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Ольга\Documents\"/>
    </mc:Choice>
  </mc:AlternateContent>
  <xr:revisionPtr revIDLastSave="0" documentId="8_{BCF02ADF-C016-4370-A6C0-D7722B3D9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<sst xmlns="http://schemas.openxmlformats.org/spreadsheetml/2006/main" count="279" uniqueCount="80">
  <si>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</si>
  <si>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</si>
  <si>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</si>
  <si>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</si>
  <si>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</si>
  <si>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</si>
  <si>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</si>
  <si>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</si>
  <si>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</si>
  <si>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</si>
  <si>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</si>
  <si>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</si>
  <si>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</si>
  <si>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</si>
  <si>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</si>
  <si>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</si>
  <si>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</si>
  <si>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</si>
  <si>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</si>
  <si>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</si>
  <si>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</si>
  <si>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</si>
  <si>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</si>
  <si>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</si>
  <si>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</si>
  <si>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</si>
  <si>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</si>
  <si>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</si>
  <si>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</si>
  <si>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</si>
  <si>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</si>
  <si>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</si>
  <si>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</si>
  <si>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</si>
  <si>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</si>
  <si>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</si>
  <si>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</si>
  <si>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</si>
  <si>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</si>
  <si>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отварная</t>
  </si>
  <si>
    <t>каша гречневая рассыпчатая</t>
  </si>
  <si>
    <t>сок фруктовый</t>
  </si>
  <si>
    <t>хлеб пшеничный</t>
  </si>
  <si>
    <t>суп картофельный с бобовыми</t>
  </si>
  <si>
    <t>колбаса вареная</t>
  </si>
  <si>
    <t>макаронные изделия отварные</t>
  </si>
  <si>
    <t>шницель мясной</t>
  </si>
  <si>
    <t>рис отварной</t>
  </si>
  <si>
    <t>чай с сахаром</t>
  </si>
  <si>
    <t>щи из свежей капусты с картофелем</t>
  </si>
  <si>
    <t>котлеты рыбные</t>
  </si>
  <si>
    <t>пюре картофельное</t>
  </si>
  <si>
    <t>компот из смеси сухофруктов</t>
  </si>
  <si>
    <t>салат из отварной свеклы</t>
  </si>
  <si>
    <t>птица отварная</t>
  </si>
  <si>
    <t>чай с лимоном</t>
  </si>
  <si>
    <t>рассольник "Ленинградский"</t>
  </si>
  <si>
    <t>какао с молоком сгущенным</t>
  </si>
  <si>
    <t>соус томатный</t>
  </si>
  <si>
    <t>каша гречневая вязкая</t>
  </si>
  <si>
    <t>сыр полутвердый</t>
  </si>
  <si>
    <t>яйцо отварное</t>
  </si>
  <si>
    <t>борщ с капустой и картофелем</t>
  </si>
  <si>
    <t>биточки мясные</t>
  </si>
  <si>
    <t>кисель из концентрата плодового или ягодного</t>
  </si>
  <si>
    <t>котлета рыбная</t>
  </si>
  <si>
    <t>суп с макаронными изделиями и картофелем</t>
  </si>
  <si>
    <t>гуляш из отварного мяса</t>
  </si>
  <si>
    <t>кисель из концентрата</t>
  </si>
  <si>
    <t>салат из квашеной капусты с луком</t>
  </si>
  <si>
    <t>146,,2</t>
  </si>
  <si>
    <t>суп с рыбными консервами</t>
  </si>
  <si>
    <t>суп картофельный с фрикадельками</t>
  </si>
  <si>
    <t>рыба,тушеная с овощами</t>
  </si>
  <si>
    <t>плов из отварной птицы</t>
  </si>
  <si>
    <t>запеканка из творога</t>
  </si>
  <si>
    <t>150/10</t>
  </si>
  <si>
    <t>печень куриная тушеная в соусе</t>
  </si>
  <si>
    <t>уха рыбацкая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</si>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</sst>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60</v>
      </c>
      <c r="G6" s="40">
        <v>5.25</v>
      </c>
      <c r="H6" s="40">
        <v>8.5</v>
      </c>
      <c r="I6" s="40">
        <v>0.1</v>
      </c>
      <c r="J6" s="40">
        <v>98.5</v>
      </c>
      <c r="K6" s="41">
        <v>353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5.9</v>
      </c>
      <c r="H7" s="43">
        <v>3.41</v>
      </c>
      <c r="I7" s="43">
        <v>26.14</v>
      </c>
      <c r="J7" s="43">
        <v>167.9</v>
      </c>
      <c r="K7" s="44">
        <v>202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>
        <v>0.2</v>
      </c>
      <c r="I8" s="43">
        <v>20.2</v>
      </c>
      <c r="J8" s="43">
        <v>86</v>
      </c>
      <c r="K8" s="44">
        <v>501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2.17</v>
      </c>
      <c r="H9" s="43">
        <v>0.2</v>
      </c>
      <c r="I9" s="43">
        <v>14.06</v>
      </c>
      <c r="J9" s="43">
        <v>66.86</v>
      </c>
      <c r="K9" s="44">
        <v>573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14.32</v>
      </c>
      <c r="H13" s="19">
        <f t="shared" si="0"/>
        <v>12.309999999999999</v>
      </c>
      <c r="I13" s="19">
        <f t="shared" si="0"/>
        <v>60.5</v>
      </c>
      <c r="J13" s="19">
        <f t="shared" si="0"/>
        <v>419.26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6.3</v>
      </c>
      <c r="H15" s="43">
        <v>3.58</v>
      </c>
      <c r="I15" s="43">
        <v>14.6</v>
      </c>
      <c r="J15" s="43">
        <v>115.75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10.5</v>
      </c>
      <c r="H16" s="43">
        <v>16.100000000000001</v>
      </c>
      <c r="I16" s="43">
        <v>0.2</v>
      </c>
      <c r="J16" s="43">
        <v>197</v>
      </c>
      <c r="K16" s="44">
        <v>77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5.55</v>
      </c>
      <c r="H17" s="43">
        <v>4.95</v>
      </c>
      <c r="I17" s="43">
        <v>29.55</v>
      </c>
      <c r="J17" s="43">
        <v>184.5</v>
      </c>
      <c r="K17" s="44">
        <v>256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0.2</v>
      </c>
      <c r="I18" s="43">
        <v>20.100000000000001</v>
      </c>
      <c r="J18" s="43">
        <v>86</v>
      </c>
      <c r="K18" s="44">
        <v>501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2.17</v>
      </c>
      <c r="H19" s="43">
        <v>0.2</v>
      </c>
      <c r="I19" s="43">
        <v>14.06</v>
      </c>
      <c r="J19" s="43">
        <v>66.86</v>
      </c>
      <c r="K19" s="44">
        <v>573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25.520000000000003</v>
      </c>
      <c r="H23" s="19">
        <f t="shared" si="2"/>
        <v>25.029999999999998</v>
      </c>
      <c r="I23" s="19">
        <f t="shared" si="2"/>
        <v>78.510000000000005</v>
      </c>
      <c r="J23" s="19">
        <f t="shared" si="2"/>
        <v>650.11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1170</v>
      </c>
      <c r="G24" s="32">
        <f t="shared" ref="G24:J24" si="4">G13+G23</f>
        <v>39.840000000000003</v>
      </c>
      <c r="H24" s="32">
        <f t="shared" si="4"/>
        <v>37.339999999999996</v>
      </c>
      <c r="I24" s="32">
        <f t="shared" si="4"/>
        <v>139.01</v>
      </c>
      <c r="J24" s="32">
        <f t="shared" si="4"/>
        <v>1069.3699999999999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14</v>
      </c>
      <c r="H25" s="40">
        <v>12.6</v>
      </c>
      <c r="I25" s="40">
        <v>7.5</v>
      </c>
      <c r="J25" s="40">
        <v>199</v>
      </c>
      <c r="K25" s="41">
        <v>372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2.5099999999999998</v>
      </c>
      <c r="H26" s="43">
        <v>3.62</v>
      </c>
      <c r="I26" s="43">
        <v>25.9</v>
      </c>
      <c r="J26" s="43" t="s">
        <v>70</v>
      </c>
      <c r="K26" s="44">
        <v>385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457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2.17</v>
      </c>
      <c r="H28" s="43">
        <v>0.2</v>
      </c>
      <c r="I28" s="43">
        <v>14.06</v>
      </c>
      <c r="J28" s="43">
        <v>66.86</v>
      </c>
      <c r="K28" s="44">
        <v>573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18.879999999999995</v>
      </c>
      <c r="H32" s="19">
        <f t="shared" ref="H32" si="7">SUM(H25:H31)</f>
        <v>16.52</v>
      </c>
      <c r="I32" s="19">
        <f t="shared" ref="I32" si="8">SUM(I25:I31)</f>
        <v>56.760000000000005</v>
      </c>
      <c r="J32" s="19">
        <f t="shared" ref="J32:L32" si="9">SUM(J25:J31)</f>
        <v>303.86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1.4</v>
      </c>
      <c r="H33" s="43">
        <v>6.1</v>
      </c>
      <c r="I33" s="43">
        <v>7.6</v>
      </c>
      <c r="J33" s="43">
        <v>91</v>
      </c>
      <c r="K33" s="44">
        <v>26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1.5</v>
      </c>
      <c r="H34" s="43">
        <v>4.5</v>
      </c>
      <c r="I34" s="43">
        <v>3.8</v>
      </c>
      <c r="J34" s="43">
        <v>61.75</v>
      </c>
      <c r="K34" s="44">
        <v>104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80</v>
      </c>
      <c r="G35" s="43">
        <v>13.5</v>
      </c>
      <c r="H35" s="43">
        <v>1.65</v>
      </c>
      <c r="I35" s="43">
        <v>10.5</v>
      </c>
      <c r="J35" s="43">
        <v>111</v>
      </c>
      <c r="K35" s="44">
        <v>307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5.4</v>
      </c>
      <c r="H36" s="43">
        <v>8</v>
      </c>
      <c r="I36" s="43">
        <v>11.6</v>
      </c>
      <c r="J36" s="43">
        <v>140</v>
      </c>
      <c r="K36" s="44">
        <v>377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2.17</v>
      </c>
      <c r="H38" s="43">
        <v>0.2</v>
      </c>
      <c r="I38" s="43">
        <v>14.06</v>
      </c>
      <c r="J38" s="43">
        <v>66.86</v>
      </c>
      <c r="K38" s="44">
        <v>573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24.57</v>
      </c>
      <c r="H42" s="19">
        <f t="shared" ref="H42" si="11">SUM(H33:H41)</f>
        <v>20.55</v>
      </c>
      <c r="I42" s="19">
        <f t="shared" ref="I42" si="12">SUM(I33:I41)</f>
        <v>67.66</v>
      </c>
      <c r="J42" s="19">
        <f t="shared" ref="J42:L42" si="13">SUM(J33:J41)</f>
        <v>554.61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1270</v>
      </c>
      <c r="G43" s="32">
        <f t="shared" ref="G43" si="14">G32+G42</f>
        <v>43.449999999999996</v>
      </c>
      <c r="H43" s="32">
        <f t="shared" ref="H43" si="15">H32+H42</f>
        <v>37.07</v>
      </c>
      <c r="I43" s="32">
        <f t="shared" ref="I43" si="16">I32+I42</f>
        <v>124.42</v>
      </c>
      <c r="J43" s="32">
        <f t="shared" ref="J43:L43" si="17">J32+J42</f>
        <v>858.47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100</v>
      </c>
      <c r="G44" s="40">
        <v>11.96</v>
      </c>
      <c r="H44" s="40">
        <v>9.6</v>
      </c>
      <c r="I44" s="40">
        <v>0.2</v>
      </c>
      <c r="J44" s="40">
        <v>139.19999999999999</v>
      </c>
      <c r="K44" s="41">
        <v>366</v>
      </c>
      <c r="L44" s="40"/>
    </row>
    <row r="45" spans="1:12" ht="15" x14ac:dyDescent="0.25">
      <c r="A45" s="23"/>
      <c r="B45" s="15"/>
      <c r="C45" s="11"/>
      <c r="D45" s="6"/>
      <c r="E45" s="42" t="s">
        <v>40</v>
      </c>
      <c r="F45" s="43">
        <v>100</v>
      </c>
      <c r="G45" s="43">
        <v>5.9</v>
      </c>
      <c r="H45" s="43">
        <v>4.41</v>
      </c>
      <c r="I45" s="43">
        <v>26.14</v>
      </c>
      <c r="J45" s="43">
        <v>167.9</v>
      </c>
      <c r="K45" s="44">
        <v>202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0.3</v>
      </c>
      <c r="H46" s="43">
        <v>0.1</v>
      </c>
      <c r="I46" s="43">
        <v>9.5</v>
      </c>
      <c r="J46" s="43">
        <v>40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2.17</v>
      </c>
      <c r="H47" s="43">
        <v>0.2</v>
      </c>
      <c r="I47" s="43">
        <v>14.06</v>
      </c>
      <c r="J47" s="43">
        <v>66.86</v>
      </c>
      <c r="K47" s="44">
        <v>573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20.329999999999998</v>
      </c>
      <c r="H51" s="19">
        <f t="shared" ref="H51" si="19">SUM(H44:H50)</f>
        <v>14.309999999999999</v>
      </c>
      <c r="I51" s="19">
        <f t="shared" ref="I51" si="20">SUM(I44:I50)</f>
        <v>49.900000000000006</v>
      </c>
      <c r="J51" s="19">
        <f t="shared" ref="J51:L51" si="21">SUM(J44:J50)</f>
        <v>413.96000000000004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2.63</v>
      </c>
      <c r="H53" s="43">
        <v>5.0999999999999996</v>
      </c>
      <c r="I53" s="43">
        <v>13.25</v>
      </c>
      <c r="J53" s="43">
        <v>109.5</v>
      </c>
      <c r="K53" s="44">
        <v>100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80</v>
      </c>
      <c r="G54" s="43">
        <v>14</v>
      </c>
      <c r="H54" s="43">
        <v>11.6</v>
      </c>
      <c r="I54" s="43">
        <v>7.5</v>
      </c>
      <c r="J54" s="43">
        <v>199</v>
      </c>
      <c r="K54" s="44">
        <v>372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100</v>
      </c>
      <c r="G55" s="43">
        <v>2.5099999999999998</v>
      </c>
      <c r="H55" s="43">
        <v>3.62</v>
      </c>
      <c r="I55" s="43">
        <v>25.9</v>
      </c>
      <c r="J55" s="43">
        <v>146.19999999999999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3.2</v>
      </c>
      <c r="H56" s="43">
        <v>3.6</v>
      </c>
      <c r="I56" s="43">
        <v>19.2</v>
      </c>
      <c r="J56" s="43">
        <v>122</v>
      </c>
      <c r="K56" s="44">
        <v>463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2.17</v>
      </c>
      <c r="H57" s="43">
        <v>0.2</v>
      </c>
      <c r="I57" s="43">
        <v>14.06</v>
      </c>
      <c r="J57" s="43">
        <v>66.86</v>
      </c>
      <c r="K57" s="44">
        <v>573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58</v>
      </c>
      <c r="F59" s="43">
        <v>50</v>
      </c>
      <c r="G59" s="43">
        <v>0.48</v>
      </c>
      <c r="H59" s="43">
        <v>1.64</v>
      </c>
      <c r="I59" s="43">
        <v>2.2999999999999998</v>
      </c>
      <c r="J59" s="43">
        <v>25.95</v>
      </c>
      <c r="K59" s="44">
        <v>419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24.99</v>
      </c>
      <c r="H61" s="19">
        <f t="shared" ref="H61" si="23">SUM(H52:H60)</f>
        <v>25.76</v>
      </c>
      <c r="I61" s="19">
        <f t="shared" ref="I61" si="24">SUM(I52:I60)</f>
        <v>82.21</v>
      </c>
      <c r="J61" s="19">
        <f t="shared" ref="J61:L61" si="25">SUM(J52:J60)</f>
        <v>669.5100000000001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1140</v>
      </c>
      <c r="G62" s="32">
        <f t="shared" ref="G62" si="26">G51+G61</f>
        <v>45.319999999999993</v>
      </c>
      <c r="H62" s="32">
        <f t="shared" ref="H62" si="27">H51+H61</f>
        <v>40.07</v>
      </c>
      <c r="I62" s="32">
        <f t="shared" ref="I62" si="28">I51+I61</f>
        <v>132.11000000000001</v>
      </c>
      <c r="J62" s="32">
        <f t="shared" ref="J62:L62" si="29">J51+J61</f>
        <v>1083.4700000000003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205</v>
      </c>
      <c r="G63" s="40">
        <v>6.69</v>
      </c>
      <c r="H63" s="40">
        <v>5.3</v>
      </c>
      <c r="I63" s="40">
        <v>24.15</v>
      </c>
      <c r="J63" s="40">
        <v>175.05</v>
      </c>
      <c r="K63" s="41">
        <v>213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30</v>
      </c>
      <c r="G64" s="43">
        <v>5.8</v>
      </c>
      <c r="H64" s="43">
        <v>7.38</v>
      </c>
      <c r="I64" s="43"/>
      <c r="J64" s="43">
        <v>89.5</v>
      </c>
      <c r="K64" s="44">
        <v>75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0.3</v>
      </c>
      <c r="H65" s="43">
        <v>0.1</v>
      </c>
      <c r="I65" s="43">
        <v>9.5</v>
      </c>
      <c r="J65" s="43">
        <v>40</v>
      </c>
      <c r="K65" s="44">
        <v>459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2.17</v>
      </c>
      <c r="H66" s="43">
        <v>0.2</v>
      </c>
      <c r="I66" s="43">
        <v>14.06</v>
      </c>
      <c r="J66" s="43">
        <v>66.86</v>
      </c>
      <c r="K66" s="44">
        <v>573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0.5</v>
      </c>
      <c r="G67" s="43">
        <v>2.5499999999999998</v>
      </c>
      <c r="H67" s="43">
        <v>2.2999999999999998</v>
      </c>
      <c r="I67" s="43">
        <v>0.15</v>
      </c>
      <c r="J67" s="43">
        <v>31.5</v>
      </c>
      <c r="K67" s="44">
        <v>267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465.5</v>
      </c>
      <c r="G70" s="19">
        <f t="shared" ref="G70" si="30">SUM(G63:G69)</f>
        <v>17.510000000000002</v>
      </c>
      <c r="H70" s="19">
        <f t="shared" ref="H70" si="31">SUM(H63:H69)</f>
        <v>15.279999999999998</v>
      </c>
      <c r="I70" s="19">
        <f t="shared" ref="I70" si="32">SUM(I63:I69)</f>
        <v>47.86</v>
      </c>
      <c r="J70" s="19">
        <f t="shared" ref="J70:L70" si="33">SUM(J63:J69)</f>
        <v>402.91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1.85</v>
      </c>
      <c r="H72" s="43">
        <v>4.43</v>
      </c>
      <c r="I72" s="43">
        <v>9.9499999999999993</v>
      </c>
      <c r="J72" s="43">
        <v>75</v>
      </c>
      <c r="K72" s="44">
        <v>95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70</v>
      </c>
      <c r="G73" s="43">
        <v>14</v>
      </c>
      <c r="H73" s="43">
        <v>12.6</v>
      </c>
      <c r="I73" s="43">
        <v>7.5</v>
      </c>
      <c r="J73" s="43">
        <v>199</v>
      </c>
      <c r="K73" s="44">
        <v>372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2.7</v>
      </c>
      <c r="H74" s="43">
        <v>4</v>
      </c>
      <c r="I74" s="43">
        <v>8.6999999999999993</v>
      </c>
      <c r="J74" s="43">
        <v>105</v>
      </c>
      <c r="K74" s="44">
        <v>256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/>
      <c r="H75" s="43"/>
      <c r="I75" s="43">
        <v>15</v>
      </c>
      <c r="J75" s="43">
        <v>60</v>
      </c>
      <c r="K75" s="44">
        <v>484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2.17</v>
      </c>
      <c r="H76" s="43">
        <v>0.2</v>
      </c>
      <c r="I76" s="43">
        <v>14.06</v>
      </c>
      <c r="J76" s="43">
        <v>66.86</v>
      </c>
      <c r="K76" s="44">
        <v>573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20.72</v>
      </c>
      <c r="H80" s="19">
        <f t="shared" ref="H80" si="35">SUM(H71:H79)</f>
        <v>21.23</v>
      </c>
      <c r="I80" s="19">
        <f t="shared" ref="I80" si="36">SUM(I71:I79)</f>
        <v>55.21</v>
      </c>
      <c r="J80" s="19">
        <f t="shared" ref="J80:L80" si="37">SUM(J71:J79)</f>
        <v>505.86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1165.5</v>
      </c>
      <c r="G81" s="32">
        <f t="shared" ref="G81" si="38">G70+G80</f>
        <v>38.230000000000004</v>
      </c>
      <c r="H81" s="32">
        <f t="shared" ref="H81" si="39">H70+H80</f>
        <v>36.51</v>
      </c>
      <c r="I81" s="32">
        <f t="shared" ref="I81" si="40">I70+I80</f>
        <v>103.07</v>
      </c>
      <c r="J81" s="32">
        <f t="shared" ref="J81:L81" si="41">J70+J80</f>
        <v>908.77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80</v>
      </c>
      <c r="G82" s="40">
        <v>9.5</v>
      </c>
      <c r="H82" s="40">
        <v>1.65</v>
      </c>
      <c r="I82" s="40">
        <v>10.5</v>
      </c>
      <c r="J82" s="40">
        <v>111</v>
      </c>
      <c r="K82" s="41">
        <v>307</v>
      </c>
      <c r="L82" s="40"/>
    </row>
    <row r="83" spans="1:12" ht="15" x14ac:dyDescent="0.25">
      <c r="A83" s="23"/>
      <c r="B83" s="15"/>
      <c r="C83" s="11"/>
      <c r="D83" s="6"/>
      <c r="E83" s="42" t="s">
        <v>51</v>
      </c>
      <c r="F83" s="43">
        <v>150</v>
      </c>
      <c r="G83" s="43">
        <v>2.7</v>
      </c>
      <c r="H83" s="43">
        <v>4</v>
      </c>
      <c r="I83" s="43">
        <v>8.6999999999999993</v>
      </c>
      <c r="J83" s="43">
        <v>105</v>
      </c>
      <c r="K83" s="44">
        <v>377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2.17</v>
      </c>
      <c r="H85" s="43">
        <v>0.2</v>
      </c>
      <c r="I85" s="43">
        <v>14.06</v>
      </c>
      <c r="J85" s="43">
        <v>66.86</v>
      </c>
      <c r="K85" s="44">
        <v>573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24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14.969999999999999</v>
      </c>
      <c r="H89" s="19">
        <f t="shared" ref="H89" si="43">SUM(H82:H88)</f>
        <v>6.3500000000000005</v>
      </c>
      <c r="I89" s="19">
        <f t="shared" ref="I89" si="44">SUM(I82:I88)</f>
        <v>52.36</v>
      </c>
      <c r="J89" s="19">
        <f t="shared" ref="J89:L89" si="45">SUM(J82:J88)</f>
        <v>364.86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50</v>
      </c>
      <c r="G90" s="43">
        <v>1.6</v>
      </c>
      <c r="H90" s="43">
        <v>6</v>
      </c>
      <c r="I90" s="43">
        <v>8.1999999999999993</v>
      </c>
      <c r="J90" s="43">
        <v>94</v>
      </c>
      <c r="K90" s="44">
        <v>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2.9</v>
      </c>
      <c r="H91" s="43">
        <v>4.1500000000000004</v>
      </c>
      <c r="I91" s="43">
        <v>12.2</v>
      </c>
      <c r="J91" s="43">
        <v>97.75</v>
      </c>
      <c r="K91" s="44">
        <v>129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50</v>
      </c>
      <c r="G92" s="43">
        <v>10</v>
      </c>
      <c r="H92" s="43">
        <v>8.75</v>
      </c>
      <c r="I92" s="43">
        <v>1.65</v>
      </c>
      <c r="J92" s="43">
        <v>129.83000000000001</v>
      </c>
      <c r="K92" s="44">
        <v>327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5.9</v>
      </c>
      <c r="H93" s="43">
        <v>4.41</v>
      </c>
      <c r="I93" s="43">
        <v>26.14</v>
      </c>
      <c r="J93" s="43">
        <v>167.9</v>
      </c>
      <c r="K93" s="44">
        <v>202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/>
      <c r="H94" s="43"/>
      <c r="I94" s="43">
        <v>15</v>
      </c>
      <c r="J94" s="43">
        <v>60</v>
      </c>
      <c r="K94" s="44">
        <v>484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2.17</v>
      </c>
      <c r="H95" s="43">
        <v>0.2</v>
      </c>
      <c r="I95" s="43">
        <v>14.06</v>
      </c>
      <c r="J95" s="43">
        <v>66.86</v>
      </c>
      <c r="K95" s="44">
        <v>573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22.57</v>
      </c>
      <c r="H99" s="19">
        <f t="shared" ref="H99" si="47">SUM(H90:H98)</f>
        <v>23.509999999999998</v>
      </c>
      <c r="I99" s="19">
        <f t="shared" ref="I99" si="48">SUM(I90:I98)</f>
        <v>77.25</v>
      </c>
      <c r="J99" s="19">
        <f t="shared" ref="J99:L99" si="49">SUM(J90:J98)</f>
        <v>616.34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1290</v>
      </c>
      <c r="G100" s="32">
        <f t="shared" ref="G100" si="50">G89+G99</f>
        <v>37.54</v>
      </c>
      <c r="H100" s="32">
        <f t="shared" ref="H100" si="51">H89+H99</f>
        <v>29.86</v>
      </c>
      <c r="I100" s="32">
        <f t="shared" ref="I100" si="52">I89+I99</f>
        <v>129.61000000000001</v>
      </c>
      <c r="J100" s="32">
        <f t="shared" ref="J100:L100" si="53">J89+J99</f>
        <v>981.2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50</v>
      </c>
      <c r="G101" s="40">
        <v>5.25</v>
      </c>
      <c r="H101" s="40">
        <v>8.5500000000000007</v>
      </c>
      <c r="I101" s="40">
        <v>0.1</v>
      </c>
      <c r="J101" s="40">
        <v>9.3000000000000007</v>
      </c>
      <c r="K101" s="41">
        <v>77</v>
      </c>
      <c r="L101" s="40"/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150</v>
      </c>
      <c r="G102" s="43">
        <v>3.77</v>
      </c>
      <c r="H102" s="43">
        <v>5.43</v>
      </c>
      <c r="I102" s="43">
        <v>38.85</v>
      </c>
      <c r="J102" s="43">
        <v>219.3</v>
      </c>
      <c r="K102" s="44">
        <v>385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2.17</v>
      </c>
      <c r="H104" s="43">
        <v>0.2</v>
      </c>
      <c r="I104" s="43">
        <v>14.06</v>
      </c>
      <c r="J104" s="43">
        <v>66.86</v>
      </c>
      <c r="K104" s="44">
        <v>573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11.389999999999999</v>
      </c>
      <c r="H108" s="19">
        <f t="shared" si="54"/>
        <v>14.28</v>
      </c>
      <c r="I108" s="19">
        <f t="shared" si="54"/>
        <v>62.31</v>
      </c>
      <c r="J108" s="19">
        <f t="shared" si="54"/>
        <v>333.46000000000004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9.3000000000000007</v>
      </c>
      <c r="H110" s="43">
        <v>11.4</v>
      </c>
      <c r="I110" s="43">
        <v>10.050000000000001</v>
      </c>
      <c r="J110" s="43">
        <v>180</v>
      </c>
      <c r="K110" s="44">
        <v>122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60</v>
      </c>
      <c r="G111" s="43">
        <v>5.25</v>
      </c>
      <c r="H111" s="43">
        <v>8.5</v>
      </c>
      <c r="I111" s="43">
        <v>0.1</v>
      </c>
      <c r="J111" s="43">
        <v>98.5</v>
      </c>
      <c r="K111" s="44">
        <v>353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5.55</v>
      </c>
      <c r="H112" s="43">
        <v>4.95</v>
      </c>
      <c r="I112" s="43">
        <v>29.55</v>
      </c>
      <c r="J112" s="43">
        <v>184.5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1</v>
      </c>
      <c r="H113" s="43">
        <v>0.2</v>
      </c>
      <c r="I113" s="43">
        <v>20.2</v>
      </c>
      <c r="J113" s="43">
        <v>86</v>
      </c>
      <c r="K113" s="44">
        <v>501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2.17</v>
      </c>
      <c r="H114" s="43">
        <v>0.2</v>
      </c>
      <c r="I114" s="43">
        <v>14.06</v>
      </c>
      <c r="J114" s="43">
        <v>66.86</v>
      </c>
      <c r="K114" s="44">
        <v>573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23.270000000000003</v>
      </c>
      <c r="H118" s="19">
        <f t="shared" si="56"/>
        <v>25.249999999999996</v>
      </c>
      <c r="I118" s="19">
        <f t="shared" si="56"/>
        <v>73.960000000000008</v>
      </c>
      <c r="J118" s="19">
        <f t="shared" si="56"/>
        <v>615.86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1120</v>
      </c>
      <c r="G119" s="32">
        <f t="shared" ref="G119" si="58">G108+G118</f>
        <v>34.660000000000004</v>
      </c>
      <c r="H119" s="32">
        <f t="shared" ref="H119" si="59">H108+H118</f>
        <v>39.529999999999994</v>
      </c>
      <c r="I119" s="32">
        <f t="shared" ref="I119" si="60">I108+I118</f>
        <v>136.27000000000001</v>
      </c>
      <c r="J119" s="32">
        <f t="shared" ref="J119:L119" si="61">J108+J118</f>
        <v>949.32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80</v>
      </c>
      <c r="G120" s="40">
        <v>11.96</v>
      </c>
      <c r="H120" s="40">
        <v>9.6</v>
      </c>
      <c r="I120" s="40">
        <v>0.2</v>
      </c>
      <c r="J120" s="40">
        <v>139.19999999999999</v>
      </c>
      <c r="K120" s="41">
        <v>366</v>
      </c>
      <c r="L120" s="40"/>
    </row>
    <row r="121" spans="1:12" ht="15" x14ac:dyDescent="0.25">
      <c r="A121" s="14"/>
      <c r="B121" s="15"/>
      <c r="C121" s="11"/>
      <c r="D121" s="6"/>
      <c r="E121" s="42" t="s">
        <v>40</v>
      </c>
      <c r="F121" s="43">
        <v>100</v>
      </c>
      <c r="G121" s="43">
        <v>5.9</v>
      </c>
      <c r="H121" s="43">
        <v>4.41</v>
      </c>
      <c r="I121" s="43">
        <v>26.14</v>
      </c>
      <c r="J121" s="43">
        <v>167.9</v>
      </c>
      <c r="K121" s="44">
        <v>202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0.6</v>
      </c>
      <c r="H122" s="43">
        <v>0.1</v>
      </c>
      <c r="I122" s="43">
        <v>20.100000000000001</v>
      </c>
      <c r="J122" s="43">
        <v>84</v>
      </c>
      <c r="K122" s="44">
        <v>495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2.17</v>
      </c>
      <c r="H123" s="43">
        <v>0.2</v>
      </c>
      <c r="I123" s="43">
        <v>14.06</v>
      </c>
      <c r="J123" s="43">
        <v>66.86</v>
      </c>
      <c r="K123" s="44">
        <v>573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20.630000000000003</v>
      </c>
      <c r="H127" s="19">
        <f t="shared" si="62"/>
        <v>14.309999999999999</v>
      </c>
      <c r="I127" s="19">
        <f t="shared" si="62"/>
        <v>60.5</v>
      </c>
      <c r="J127" s="19">
        <f t="shared" si="62"/>
        <v>457.96000000000004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8.9499999999999993</v>
      </c>
      <c r="H129" s="43">
        <v>9.58</v>
      </c>
      <c r="I129" s="43">
        <v>7.5</v>
      </c>
      <c r="J129" s="43">
        <v>152</v>
      </c>
      <c r="K129" s="44">
        <v>123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80</v>
      </c>
      <c r="G130" s="43">
        <v>6.85</v>
      </c>
      <c r="H130" s="43">
        <v>1.1499999999999999</v>
      </c>
      <c r="I130" s="43">
        <v>3.35</v>
      </c>
      <c r="J130" s="43">
        <v>51.5</v>
      </c>
      <c r="K130" s="44">
        <v>299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5.4</v>
      </c>
      <c r="H131" s="43">
        <v>8</v>
      </c>
      <c r="I131" s="43">
        <v>11.6</v>
      </c>
      <c r="J131" s="43">
        <v>140</v>
      </c>
      <c r="K131" s="44">
        <v>377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/>
      <c r="H132" s="43"/>
      <c r="I132" s="43">
        <v>15</v>
      </c>
      <c r="J132" s="43">
        <v>60</v>
      </c>
      <c r="K132" s="44">
        <v>484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2.17</v>
      </c>
      <c r="H133" s="43">
        <v>0.2</v>
      </c>
      <c r="I133" s="43">
        <v>14.06</v>
      </c>
      <c r="J133" s="43">
        <v>66.86</v>
      </c>
      <c r="K133" s="44">
        <v>573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23.369999999999997</v>
      </c>
      <c r="H137" s="19">
        <f t="shared" si="64"/>
        <v>18.93</v>
      </c>
      <c r="I137" s="19">
        <f t="shared" si="64"/>
        <v>51.510000000000005</v>
      </c>
      <c r="J137" s="19">
        <f t="shared" si="64"/>
        <v>470.36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1120</v>
      </c>
      <c r="G138" s="32">
        <f t="shared" ref="G138" si="66">G127+G137</f>
        <v>44</v>
      </c>
      <c r="H138" s="32">
        <f t="shared" ref="H138" si="67">H127+H137</f>
        <v>33.239999999999995</v>
      </c>
      <c r="I138" s="32">
        <f t="shared" ref="I138" si="68">I127+I137</f>
        <v>112.01</v>
      </c>
      <c r="J138" s="32">
        <f t="shared" ref="J138:L138" si="69">J127+J137</f>
        <v>928.32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12.3</v>
      </c>
      <c r="H139" s="40">
        <v>8.1999999999999993</v>
      </c>
      <c r="I139" s="40">
        <v>24.8</v>
      </c>
      <c r="J139" s="40">
        <v>223</v>
      </c>
      <c r="K139" s="41">
        <v>375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0.6</v>
      </c>
      <c r="H141" s="43">
        <v>0.1</v>
      </c>
      <c r="I141" s="43">
        <v>20.100000000000001</v>
      </c>
      <c r="J141" s="43">
        <v>84</v>
      </c>
      <c r="K141" s="44">
        <v>495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2.17</v>
      </c>
      <c r="H142" s="43">
        <v>0.2</v>
      </c>
      <c r="I142" s="43">
        <v>14.06</v>
      </c>
      <c r="J142" s="43">
        <v>66.86</v>
      </c>
      <c r="K142" s="44">
        <v>573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15.07</v>
      </c>
      <c r="H146" s="19">
        <f t="shared" si="70"/>
        <v>8.4999999999999982</v>
      </c>
      <c r="I146" s="19">
        <f t="shared" si="70"/>
        <v>58.960000000000008</v>
      </c>
      <c r="J146" s="19">
        <f t="shared" si="70"/>
        <v>373.86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1.5</v>
      </c>
      <c r="H148" s="43">
        <v>4.5</v>
      </c>
      <c r="I148" s="43">
        <v>3.8</v>
      </c>
      <c r="J148" s="43">
        <v>61.75</v>
      </c>
      <c r="K148" s="44">
        <v>104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 t="s">
        <v>76</v>
      </c>
      <c r="G149" s="43">
        <v>22.85</v>
      </c>
      <c r="H149" s="43">
        <v>11.55</v>
      </c>
      <c r="I149" s="43">
        <v>22.5</v>
      </c>
      <c r="J149" s="43">
        <v>291</v>
      </c>
      <c r="K149" s="44">
        <v>279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0.2</v>
      </c>
      <c r="H151" s="43">
        <v>0.1</v>
      </c>
      <c r="I151" s="43">
        <v>9.3000000000000007</v>
      </c>
      <c r="J151" s="43">
        <v>38</v>
      </c>
      <c r="K151" s="44">
        <v>457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2.17</v>
      </c>
      <c r="H152" s="43">
        <v>0.2</v>
      </c>
      <c r="I152" s="43">
        <v>14.06</v>
      </c>
      <c r="J152" s="43">
        <v>66.86</v>
      </c>
      <c r="K152" s="44">
        <v>573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480</v>
      </c>
      <c r="G156" s="19">
        <f t="shared" ref="G156:J156" si="72">SUM(G147:G155)</f>
        <v>26.72</v>
      </c>
      <c r="H156" s="19">
        <f t="shared" si="72"/>
        <v>16.350000000000001</v>
      </c>
      <c r="I156" s="19">
        <f t="shared" si="72"/>
        <v>49.660000000000004</v>
      </c>
      <c r="J156" s="19">
        <f t="shared" si="72"/>
        <v>457.61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910</v>
      </c>
      <c r="G157" s="32">
        <f t="shared" ref="G157" si="74">G146+G156</f>
        <v>41.79</v>
      </c>
      <c r="H157" s="32">
        <f t="shared" ref="H157" si="75">H146+H156</f>
        <v>24.85</v>
      </c>
      <c r="I157" s="32">
        <f t="shared" ref="I157" si="76">I146+I156</f>
        <v>108.62</v>
      </c>
      <c r="J157" s="32">
        <f t="shared" ref="J157:L157" si="77">J146+J156</f>
        <v>831.47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100</v>
      </c>
      <c r="G158" s="40">
        <v>10.5</v>
      </c>
      <c r="H158" s="40">
        <v>17</v>
      </c>
      <c r="I158" s="40">
        <v>0.2</v>
      </c>
      <c r="J158" s="40">
        <v>197</v>
      </c>
      <c r="K158" s="41">
        <v>353</v>
      </c>
      <c r="L158" s="40"/>
    </row>
    <row r="159" spans="1:12" ht="15" x14ac:dyDescent="0.25">
      <c r="A159" s="23"/>
      <c r="B159" s="15"/>
      <c r="C159" s="11"/>
      <c r="D159" s="6"/>
      <c r="E159" s="42" t="s">
        <v>45</v>
      </c>
      <c r="F159" s="43">
        <v>150</v>
      </c>
      <c r="G159" s="43">
        <v>3.7</v>
      </c>
      <c r="H159" s="43">
        <v>3.3</v>
      </c>
      <c r="I159" s="43">
        <v>19.7</v>
      </c>
      <c r="J159" s="43">
        <v>123</v>
      </c>
      <c r="K159" s="44">
        <v>256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2.17</v>
      </c>
      <c r="H161" s="43">
        <v>0.2</v>
      </c>
      <c r="I161" s="43">
        <v>14.06</v>
      </c>
      <c r="J161" s="43">
        <v>66.86</v>
      </c>
      <c r="K161" s="44">
        <v>573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16.57</v>
      </c>
      <c r="H165" s="19">
        <f t="shared" si="78"/>
        <v>20.6</v>
      </c>
      <c r="I165" s="19">
        <f t="shared" si="78"/>
        <v>43.26</v>
      </c>
      <c r="J165" s="19">
        <f t="shared" si="78"/>
        <v>424.86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2.63</v>
      </c>
      <c r="H167" s="43">
        <v>5.0999999999999996</v>
      </c>
      <c r="I167" s="43">
        <v>13.25</v>
      </c>
      <c r="J167" s="43">
        <v>109.5</v>
      </c>
      <c r="K167" s="44">
        <v>100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50</v>
      </c>
      <c r="G168" s="43">
        <v>10</v>
      </c>
      <c r="H168" s="43">
        <v>5</v>
      </c>
      <c r="I168" s="43">
        <v>2.5</v>
      </c>
      <c r="J168" s="43">
        <v>95</v>
      </c>
      <c r="K168" s="44">
        <v>370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3.77</v>
      </c>
      <c r="H169" s="43">
        <v>5.43</v>
      </c>
      <c r="I169" s="43">
        <v>38.85</v>
      </c>
      <c r="J169" s="43">
        <v>219.3</v>
      </c>
      <c r="K169" s="44">
        <v>385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84</v>
      </c>
      <c r="K170" s="44">
        <v>495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2.17</v>
      </c>
      <c r="H171" s="43">
        <v>0.2</v>
      </c>
      <c r="I171" s="43">
        <v>14.06</v>
      </c>
      <c r="J171" s="43">
        <v>66.86</v>
      </c>
      <c r="K171" s="44">
        <v>573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19.170000000000002</v>
      </c>
      <c r="H175" s="19">
        <f t="shared" si="80"/>
        <v>15.829999999999998</v>
      </c>
      <c r="I175" s="19">
        <f t="shared" si="80"/>
        <v>88.76</v>
      </c>
      <c r="J175" s="19">
        <f t="shared" si="80"/>
        <v>574.66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1160</v>
      </c>
      <c r="G176" s="32">
        <f t="shared" ref="G176" si="82">G165+G175</f>
        <v>35.74</v>
      </c>
      <c r="H176" s="32">
        <f t="shared" ref="H176" si="83">H165+H175</f>
        <v>36.43</v>
      </c>
      <c r="I176" s="32">
        <f t="shared" ref="I176" si="84">I165+I175</f>
        <v>132.02000000000001</v>
      </c>
      <c r="J176" s="32">
        <f t="shared" ref="J176:L176" si="85">J165+J175</f>
        <v>999.52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80</v>
      </c>
      <c r="G177" s="40">
        <v>14</v>
      </c>
      <c r="H177" s="40">
        <v>12.6</v>
      </c>
      <c r="I177" s="40">
        <v>7.5</v>
      </c>
      <c r="J177" s="40">
        <v>199</v>
      </c>
      <c r="K177" s="41">
        <v>372</v>
      </c>
      <c r="L177" s="40"/>
    </row>
    <row r="178" spans="1:12" ht="15" x14ac:dyDescent="0.25">
      <c r="A178" s="23"/>
      <c r="B178" s="15"/>
      <c r="C178" s="11"/>
      <c r="D178" s="6"/>
      <c r="E178" s="42" t="s">
        <v>40</v>
      </c>
      <c r="F178" s="43">
        <v>150</v>
      </c>
      <c r="G178" s="43">
        <v>5.9</v>
      </c>
      <c r="H178" s="43">
        <v>4.41</v>
      </c>
      <c r="I178" s="43">
        <v>26.14</v>
      </c>
      <c r="J178" s="43">
        <v>167.9</v>
      </c>
      <c r="K178" s="44">
        <v>202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2.17</v>
      </c>
      <c r="H180" s="43">
        <v>0.2</v>
      </c>
      <c r="I180" s="43">
        <v>14.06</v>
      </c>
      <c r="J180" s="43">
        <v>66.86</v>
      </c>
      <c r="K180" s="44">
        <v>573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22.269999999999996</v>
      </c>
      <c r="H184" s="19">
        <f t="shared" si="86"/>
        <v>17.309999999999999</v>
      </c>
      <c r="I184" s="19">
        <f t="shared" si="86"/>
        <v>57</v>
      </c>
      <c r="J184" s="19">
        <f t="shared" si="86"/>
        <v>471.76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0.8</v>
      </c>
      <c r="H185" s="43">
        <v>3</v>
      </c>
      <c r="I185" s="43">
        <v>4.0999999999999996</v>
      </c>
      <c r="J185" s="43">
        <v>47</v>
      </c>
      <c r="K185" s="44">
        <v>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11.8</v>
      </c>
      <c r="H186" s="43">
        <v>3.9</v>
      </c>
      <c r="I186" s="43">
        <v>10.8</v>
      </c>
      <c r="J186" s="43">
        <v>125.5</v>
      </c>
      <c r="K186" s="44">
        <v>120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150</v>
      </c>
      <c r="G187" s="43">
        <v>14.1</v>
      </c>
      <c r="H187" s="43">
        <v>10.73</v>
      </c>
      <c r="I187" s="43">
        <v>19.350000000000001</v>
      </c>
      <c r="J187" s="43">
        <v>244.77</v>
      </c>
      <c r="K187" s="44">
        <v>328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/>
      <c r="H189" s="43"/>
      <c r="I189" s="43">
        <v>15</v>
      </c>
      <c r="J189" s="43">
        <v>60</v>
      </c>
      <c r="K189" s="44">
        <v>484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2.17</v>
      </c>
      <c r="H190" s="43">
        <v>0.2</v>
      </c>
      <c r="I190" s="43">
        <v>14.06</v>
      </c>
      <c r="J190" s="43">
        <v>66.86</v>
      </c>
      <c r="K190" s="44">
        <v>573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28.870000000000005</v>
      </c>
      <c r="H194" s="19">
        <f t="shared" si="88"/>
        <v>17.830000000000002</v>
      </c>
      <c r="I194" s="19">
        <f t="shared" si="88"/>
        <v>63.31</v>
      </c>
      <c r="J194" s="19">
        <f t="shared" si="88"/>
        <v>544.13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1150</v>
      </c>
      <c r="G195" s="32">
        <f t="shared" ref="G195" si="90">G184+G194</f>
        <v>51.14</v>
      </c>
      <c r="H195" s="32">
        <f t="shared" ref="H195" si="91">H184+H194</f>
        <v>35.14</v>
      </c>
      <c r="I195" s="32">
        <f t="shared" ref="I195" si="92">I184+I194</f>
        <v>120.31</v>
      </c>
      <c r="J195" s="32">
        <f t="shared" ref="J195:L195" si="93">J184+J194</f>
        <v>1015.89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1149.55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41.170999999999999</v>
      </c>
      <c r="H196" s="34">
        <f t="shared" si="94"/>
        <v>35.003999999999998</v>
      </c>
      <c r="I196" s="34">
        <f t="shared" si="94"/>
        <v>123.745</v>
      </c>
      <c r="J196" s="34">
        <f t="shared" si="94"/>
        <v>962.57999999999993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2023-10-22T20:56:40Z</dcterms:modified>
</cp:coreProperties>
</file>